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A9E0265B-3126-4262-968C-C77DEF84EF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<sst xmlns="http://schemas.openxmlformats.org/spreadsheetml/2006/main" count="86" uniqueCount="37">
  <si>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</si>
  <si>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</si>
  <si>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</si>
  <si>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</si>
  <si>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</si>
  <si>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</si>
  <si>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</si>
  <si>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</si>
  <si>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</si>
  <si>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</si>
  <si>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</si>
  <si>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</si>
  <si>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</si>
  <si>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</si>
  <si>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</si>
  <si>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</si>
  <si>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</si>
  <si>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</si>
  <si>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</si>
  <si>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</si>
  <si>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</si>
  <si>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</si>
  <si>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</si>
  <si>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</si>
  <si>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</si>
  <si>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</si>
  <si>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</si>
  <si>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</si>
  <si>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</si>
  <si>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</si>
  <si>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</si>
  <si>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</si>
  <si>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</si>
  <si>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</si>
  <si>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</si>
  <si>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19 - Otrokovice</t>
  </si>
  <si>
    <t>19 - Otrokovice,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</si>
</sst>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18883141.68</v>
      </c>
      <c r="F9" s="15">
        <f>E9+(E9*$C$6)</f>
        <v>18883141.68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28131534.600000001</v>
      </c>
      <c r="F10" s="14">
        <f t="shared" ref="F10:F19" si="1">E10+(E10*$C$6)</f>
        <v>28131534.600000001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27527853.600000001</v>
      </c>
      <c r="F11" s="14">
        <f t="shared" si="1"/>
        <v>27527853.600000001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990036.84000000008</v>
      </c>
      <c r="F12" s="14">
        <f t="shared" si="1"/>
        <v>990036.84000000008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11952883.800000001</v>
      </c>
      <c r="F13" s="14">
        <f t="shared" si="1"/>
        <v>11952883.800000001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5686675.0200000005</v>
      </c>
      <c r="F14" s="14">
        <f t="shared" si="1"/>
        <v>5686675.0200000005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11985868.663452247</v>
      </c>
      <c r="F15" s="14">
        <f t="shared" si="1"/>
        <v>11985868.663452247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2856593.3830937613</v>
      </c>
      <c r="F16" s="14">
        <f t="shared" si="1"/>
        <v>2856593.3830937613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4842963.6770503344</v>
      </c>
      <c r="F17" s="14">
        <f t="shared" si="1"/>
        <v>4842963.6770503344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7546012.5</v>
      </c>
      <c r="F18" s="14">
        <f t="shared" si="1"/>
        <v>7546012.5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330587.51346062601</v>
      </c>
      <c r="F19" s="14">
        <f t="shared" si="1"/>
        <v>330587.51346062601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120736200</v>
      </c>
      <c r="F20" s="52">
        <f>E20+(E20*$C$6)</f>
        <v>120736200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EB27Bf8BN3in76JC5UGENu7XvszLv2iq2r2h+qj4DHgVbvvHbFWkfqydJltv6aO9FfqStH0ZEPrcOsjpFVgaqw==" saltValue="/GcZ2ZROhgKbb649B+bMk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5591014.7999999998</v>
      </c>
      <c r="F9" s="15">
        <f>E9+(E9*$C$6)</f>
        <v>5591014.7999999998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6507681.1799999997</v>
      </c>
      <c r="F10" s="14">
        <f t="shared" ref="F10:F21" si="1">E10+(E10*$C$6)</f>
        <v>6507681.1799999997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3218084.1</v>
      </c>
      <c r="F11" s="14">
        <f t="shared" si="1"/>
        <v>3218084.1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533096.76</v>
      </c>
      <c r="F12" s="14">
        <f t="shared" si="1"/>
        <v>533096.76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1170212.3999999999</v>
      </c>
      <c r="F13" s="14">
        <f t="shared" si="1"/>
        <v>1170212.3999999999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3042552.24</v>
      </c>
      <c r="F14" s="14">
        <f t="shared" si="1"/>
        <v>3042552.24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3101062.86</v>
      </c>
      <c r="F15" s="14">
        <f t="shared" si="1"/>
        <v>3101062.86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23599283.399999999</v>
      </c>
      <c r="F16" s="14">
        <f t="shared" si="1"/>
        <v>23599283.399999999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11507088.6</v>
      </c>
      <c r="F17" s="14">
        <f t="shared" si="1"/>
        <v>11507088.6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981678.18</v>
      </c>
      <c r="F18" s="14">
        <f t="shared" si="1"/>
        <v>981678.18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3257091.1799999997</v>
      </c>
      <c r="F19" s="14">
        <f t="shared" si="1"/>
        <v>3257091.1799999997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2327422.44</v>
      </c>
      <c r="F20" s="14">
        <f t="shared" si="1"/>
        <v>2327422.44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175531.86000000002</v>
      </c>
      <c r="F21" s="14">
        <f t="shared" si="1"/>
        <v>175531.86000000002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65011800</v>
      </c>
      <c r="F22" s="52">
        <f>E22+(E22*$C$6)</f>
        <v>65011800</v>
      </c>
      <c r="H22" s="10"/>
    </row>
    <row r="24" spans="2:8" ht="75" x14ac:dyDescent="0.25">
      <c r="B24" s="35" t="s">
        <v>24</v>
      </c>
    </row>
  </sheetData>
  <sheetProtection algorithmName="SHA-512" hashValue="N/oyEtZdawln/VJoP5Xvb+Nmhc4O/sHPh186/nDbDj2OJXb2KNP0J7qM3y9UEXGVOIwhzwa8meYO3rxldkzNHA==" saltValue="qFA9xM8GjrF91WcFjf8IP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2766013.8</v>
      </c>
      <c r="F9" s="15">
        <f>E9+(E9*$C$6)</f>
        <v>2766013.8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445301.56002870173</v>
      </c>
      <c r="F10" s="14">
        <f t="shared" ref="F10:F20" si="1">E10+(E10*$C$6)</f>
        <v>445301.56002870173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1686989.3757993986</v>
      </c>
      <c r="F11" s="14">
        <f t="shared" si="1"/>
        <v>1686989.3757993986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380394.84718174575</v>
      </c>
      <c r="F12" s="14">
        <f t="shared" si="1"/>
        <v>380394.84718174575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100186.5637183178</v>
      </c>
      <c r="F13" s="14">
        <f t="shared" si="1"/>
        <v>100186.5637183178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112332.0728295677</v>
      </c>
      <c r="F14" s="14">
        <f t="shared" si="1"/>
        <v>112332.0728295677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11508.868811372886</v>
      </c>
      <c r="F15" s="14">
        <f t="shared" si="1"/>
        <v>11508.868811372886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110574.73058591495</v>
      </c>
      <c r="F16" s="14">
        <f t="shared" si="1"/>
        <v>110574.73058591495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344.57691052014627</v>
      </c>
      <c r="F17" s="14">
        <f t="shared" si="1"/>
        <v>344.57691052014627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111235.10167709005</v>
      </c>
      <c r="F18" s="14">
        <f t="shared" si="1"/>
        <v>111235.10167709005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16280.49290231667</v>
      </c>
      <c r="F19" s="14">
        <f t="shared" si="1"/>
        <v>16280.49290231667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5741000</v>
      </c>
      <c r="F20" s="52">
        <f t="shared" si="1"/>
        <v>5741000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Gjz9pvHRKowWFPyGQhfQei1KFr6pi424o6acbW+kFVl+GF2Nrs1E6uLlUXFPQFZDYHI2mvPpvGr0h7+5YFozZg==" saltValue="prakcxCbnl4tdhmtImB7p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120736200</v>
      </c>
      <c r="D8" s="46">
        <f>SNK!F22</f>
        <v>65011800</v>
      </c>
      <c r="E8" s="46">
        <f>'Běžné opravy'!F20</f>
        <v>5741000</v>
      </c>
      <c r="F8" s="51">
        <f>SUM(C8:E8)</f>
        <v>191489000</v>
      </c>
    </row>
  </sheetData>
  <sheetProtection algorithmName="SHA-512" hashValue="Oi58X1aNWVkel5N7bX14P0h3DyF8QAnPIQ5/KEA8te+ajUUYG2fop/5XznfMkrZ/6EZPugUXlSEFmqmayPZBAQ==" saltValue="O7rw4Rgz67Z+9ELnux/u6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2021-03-24T14:21:33Z</dcterms:modified>
</cp:coreProperties>
</file>